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rmanora-my.sharepoint.com/personal/tomas_vedral_nora-as_cz/Documents/Dokumenty/AKCE/"/>
    </mc:Choice>
  </mc:AlternateContent>
  <xr:revisionPtr revIDLastSave="2554" documentId="8_{841CCE27-65E1-444F-92AF-A085AA437DB8}" xr6:coauthVersionLast="47" xr6:coauthVersionMax="47" xr10:uidLastSave="{41486C30-3729-4231-B770-4CFC0CB84D0E}"/>
  <bookViews>
    <workbookView xWindow="-120" yWindow="-120" windowWidth="29040" windowHeight="15840" xr2:uid="{00000000-000D-0000-FFFF-FFFF00000000}"/>
  </bookViews>
  <sheets>
    <sheet name="Akce" sheetId="1" r:id="rId1"/>
  </sheets>
  <definedNames>
    <definedName name="_xlnm._FilterDatabase" localSheetId="0" hidden="1">Akce!$B$1:$B$1</definedName>
    <definedName name="_xlnm.Print_Titles" localSheetId="0">Akce!$1:$1</definedName>
    <definedName name="Zbozi_s_kratsi">Akce!#REF!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32" i="1"/>
  <c r="F18" i="1"/>
  <c r="F22" i="1"/>
  <c r="F15" i="1"/>
  <c r="F36" i="1"/>
  <c r="F27" i="1"/>
  <c r="F8" i="1"/>
  <c r="F9" i="1"/>
  <c r="F20" i="1"/>
  <c r="F25" i="1"/>
  <c r="F23" i="1"/>
  <c r="F10" i="1"/>
  <c r="F7" i="1"/>
  <c r="F40" i="1"/>
  <c r="F31" i="1"/>
  <c r="F11" i="1"/>
  <c r="F41" i="1"/>
  <c r="F2" i="1"/>
  <c r="F4" i="1"/>
  <c r="F5" i="1"/>
  <c r="F29" i="1"/>
  <c r="F30" i="1"/>
  <c r="F12" i="1"/>
  <c r="F37" i="1"/>
  <c r="F14" i="1"/>
  <c r="F3" i="1"/>
  <c r="F16" i="1"/>
  <c r="F21" i="1"/>
  <c r="F13" i="1"/>
  <c r="F38" i="1"/>
  <c r="F34" i="1"/>
  <c r="F35" i="1"/>
  <c r="F26" i="1"/>
  <c r="F28" i="1"/>
  <c r="F19" i="1"/>
  <c r="F33" i="1"/>
  <c r="F39" i="1"/>
  <c r="F6" i="1"/>
  <c r="F17" i="1"/>
</calcChain>
</file>

<file path=xl/sharedStrings.xml><?xml version="1.0" encoding="utf-8"?>
<sst xmlns="http://schemas.openxmlformats.org/spreadsheetml/2006/main" count="128" uniqueCount="102">
  <si>
    <t>Kód</t>
  </si>
  <si>
    <t>Název</t>
  </si>
  <si>
    <t>Ks</t>
  </si>
  <si>
    <t>Cena</t>
  </si>
  <si>
    <t>Sleva</t>
  </si>
  <si>
    <t>Akční cena</t>
  </si>
  <si>
    <t>VS</t>
  </si>
  <si>
    <t>Exp.</t>
  </si>
  <si>
    <t>301</t>
  </si>
  <si>
    <t>314</t>
  </si>
  <si>
    <t>328</t>
  </si>
  <si>
    <t>318</t>
  </si>
  <si>
    <t>312</t>
  </si>
  <si>
    <t>389</t>
  </si>
  <si>
    <t>307</t>
  </si>
  <si>
    <t>319</t>
  </si>
  <si>
    <t>003361</t>
  </si>
  <si>
    <t>GC Gradia Direct Anterior BW 4g</t>
  </si>
  <si>
    <t>0137294</t>
  </si>
  <si>
    <t>Panasil initial contact regular 2x 50ml kartuše</t>
  </si>
  <si>
    <t>VO2570</t>
  </si>
  <si>
    <t>V-Posil Mono Fast - cartridge 2 x 380 ml</t>
  </si>
  <si>
    <t>N97E</t>
  </si>
  <si>
    <t>BREEZE SELF ETCH CEMENT WHITE OPAQUE,4 ml stříkačka, 12x míchací koncovky (skladovat při teplotě 2 - 8 °C)</t>
  </si>
  <si>
    <t>003368</t>
  </si>
  <si>
    <t>GC Gradia Direct Anterior B3 4g</t>
  </si>
  <si>
    <t>901567</t>
  </si>
  <si>
    <t>GC EQUIA Forte HT, 50 kapslí, A3,5</t>
  </si>
  <si>
    <t>003263</t>
  </si>
  <si>
    <t>GC Fuji II LC Improved, 6,8 ml tekutina</t>
  </si>
  <si>
    <t>NSP-405</t>
  </si>
  <si>
    <t>Samolepící sterilizační sáček HV Crosstex  75 x 250 mm, nylon, 100 ks v balení</t>
  </si>
  <si>
    <t>369</t>
  </si>
  <si>
    <t>56430</t>
  </si>
  <si>
    <t>Ketac Molar Aplicap běžné balení A1, 50 kapslí</t>
  </si>
  <si>
    <t>316</t>
  </si>
  <si>
    <t>521247</t>
  </si>
  <si>
    <t>M+W Pontiform Automix 10:1 50ml A2</t>
  </si>
  <si>
    <t>5715R40</t>
  </si>
  <si>
    <t>Reciproc gutaperčové čepy R40 - černé, 60 ks (VDW)</t>
  </si>
  <si>
    <t>900466</t>
  </si>
  <si>
    <t>MI Paste Plus, 5 ks</t>
  </si>
  <si>
    <t>VO2726</t>
  </si>
  <si>
    <t>GrandioSO flow A4 - stříkačka 2x 2 g</t>
  </si>
  <si>
    <t>VO1396</t>
  </si>
  <si>
    <t>Rebilda DC -  kartuše 50g, dentine</t>
  </si>
  <si>
    <t>600895</t>
  </si>
  <si>
    <t>M+W Vosk skus.valy oranžové,střední,100ks</t>
  </si>
  <si>
    <t>450402</t>
  </si>
  <si>
    <t>Enzymel Parodont mukoadhezivní gel 30 ml</t>
  </si>
  <si>
    <t>01.9605.810</t>
  </si>
  <si>
    <t>Actosed PA Powder, 810 g (nástroje)</t>
  </si>
  <si>
    <t>383</t>
  </si>
  <si>
    <t>70001859</t>
  </si>
  <si>
    <t>Perform desinfekce otisků / ploch 40g</t>
  </si>
  <si>
    <t>909895</t>
  </si>
  <si>
    <t>Silagum-Putty Fast 2x 315 ml  ZP třída I</t>
  </si>
  <si>
    <t>EA-S24OSM2320</t>
  </si>
  <si>
    <t>Disposable Oval Snare, Monofilament, opening: 20mm</t>
  </si>
  <si>
    <t>3920B1B</t>
  </si>
  <si>
    <t>Filtek Ultimate doplňkové bal.(tuba 4g), odstín B1B</t>
  </si>
  <si>
    <t>6570A4</t>
  </si>
  <si>
    <t>Filtek Universal doplňkové balení tuba 1x 4g, odstín A4</t>
  </si>
  <si>
    <t>6575A2</t>
  </si>
  <si>
    <t>Filtek Universal doplňkové balení kompule 20x 0,2g, odstín A2</t>
  </si>
  <si>
    <t>56931_EE</t>
  </si>
  <si>
    <t>Ketac Cem Plus upevňovací cement, 1x 11 g clicker</t>
  </si>
  <si>
    <t>70000156</t>
  </si>
  <si>
    <t>Sensiva protective emulsion 500 ml, SL</t>
  </si>
  <si>
    <t>BT548.100L</t>
  </si>
  <si>
    <t>BECHTOFIX PLUS NEW LEMON 100 KS V DÓZE</t>
  </si>
  <si>
    <t>C203030</t>
  </si>
  <si>
    <t>Elite H-D + Light body Normal set (2x 50 ml kartuše,12 míchacích kanyl)</t>
  </si>
  <si>
    <t>374</t>
  </si>
  <si>
    <t>003253</t>
  </si>
  <si>
    <t>GC Fuji II LC Improved, A2, 15 g prášek</t>
  </si>
  <si>
    <t>6570A1</t>
  </si>
  <si>
    <t>Filtek Universal doplňkové balení tuba 1x 4g, odstín A1</t>
  </si>
  <si>
    <t>003275</t>
  </si>
  <si>
    <t>GC Fuji IX GP, A3,5, 50 kapslí</t>
  </si>
  <si>
    <t>900467</t>
  </si>
  <si>
    <t>GC Tooth Mousse, sortiment, 5 ks</t>
  </si>
  <si>
    <t>000286</t>
  </si>
  <si>
    <t>Caviton bílý, 30 g dóza</t>
  </si>
  <si>
    <t>70002877</t>
  </si>
  <si>
    <t>Gigazyme Actifoam+, 750 ml</t>
  </si>
  <si>
    <t>375</t>
  </si>
  <si>
    <t>33684</t>
  </si>
  <si>
    <t>TempBond Original automix stříkačka 2 x 11,8 g, 20 koncovek</t>
  </si>
  <si>
    <t>4731221</t>
  </si>
  <si>
    <t>Kerr CaviCide 200 ml</t>
  </si>
  <si>
    <t>31740</t>
  </si>
  <si>
    <t>Impregum Penta H Duosoft doplňkové balení  2x báze á 300 ml,2x katal.á 60 ml</t>
  </si>
  <si>
    <t>56877</t>
  </si>
  <si>
    <t>Relyx U200 Translucentní balení (1x cliker 11g, odstín translucentní,míchací podložky)</t>
  </si>
  <si>
    <t>004633</t>
  </si>
  <si>
    <t>G-aenial Universal Flo, 1 stříkačka, 1x 2 ml (3,4 g), AE</t>
  </si>
  <si>
    <t>26684 E</t>
  </si>
  <si>
    <t>OptiBond FL - sada</t>
  </si>
  <si>
    <t>407535</t>
  </si>
  <si>
    <t>Neodisher endo SEPT PAC 4,75 l (Pouze pro profesionální uživatele a jen k použití specifikovaném v návodu)</t>
  </si>
  <si>
    <t>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</si>
</sst>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0"/>
      <name val="MS Sans Serif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9" fontId="2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workbookViewId="0">
      <pane ySplit="1" topLeftCell="A2" activePane="bottomLeft" state="frozen"/>
      <selection pane="bottomLeft"/>
    </sheetView>
  </sheetViews>
  <sheetFormatPr defaultColWidth="9.85546875" defaultRowHeight="12.75" x14ac:dyDescent="0.2"/>
  <cols>
    <col min="1" max="1" width="13.28515625" style="12" bestFit="1" customWidth="1"/>
    <col min="2" max="2" width="56.5703125" style="7" bestFit="1" customWidth="1"/>
    <col min="3" max="3" width="3.5703125" style="5" bestFit="1" customWidth="1"/>
    <col min="4" max="4" width="7.140625" style="5" bestFit="1" customWidth="1"/>
    <col min="5" max="5" width="6.140625" style="8" bestFit="1" customWidth="1"/>
    <col min="6" max="6" width="7.140625" style="4" bestFit="1" customWidth="1"/>
    <col min="7" max="7" width="10.140625" style="10" bestFit="1" customWidth="1"/>
    <col min="8" max="8" width="4" style="6" hidden="1" customWidth="1"/>
    <col min="9" max="9" width="7.140625" style="5" bestFit="1" customWidth="1"/>
    <col min="10" max="16384" width="9.85546875" style="6"/>
  </cols>
  <sheetData>
    <row r="1" spans="1:9" s="1" customFormat="1" ht="25.5" x14ac:dyDescent="0.2">
      <c r="A1" s="1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9" t="s">
        <v>7</v>
      </c>
      <c r="H1" s="1" t="s">
        <v>6</v>
      </c>
      <c r="I1" s="2"/>
    </row>
    <row r="2" spans="1:9" s="14" customFormat="1" x14ac:dyDescent="0.2">
      <c r="A2" s="12" t="s">
        <v>59</v>
      </c>
      <c r="B2" s="7" t="s">
        <v>60</v>
      </c>
      <c r="C2" s="5">
        <v>1</v>
      </c>
      <c r="D2" s="5">
        <v>1877</v>
      </c>
      <c r="E2" s="13">
        <v>0.4</v>
      </c>
      <c r="F2" s="4">
        <f t="shared" ref="F2:F41" si="0">D2-D2*E2</f>
        <v>1126.1999999999998</v>
      </c>
      <c r="G2" s="10">
        <v>46152</v>
      </c>
      <c r="H2" s="6" t="s">
        <v>8</v>
      </c>
      <c r="I2" s="4"/>
    </row>
    <row r="3" spans="1:9" x14ac:dyDescent="0.2">
      <c r="A3" s="12" t="s">
        <v>76</v>
      </c>
      <c r="B3" s="7" t="s">
        <v>77</v>
      </c>
      <c r="C3" s="5">
        <v>3</v>
      </c>
      <c r="D3" s="5">
        <v>2314</v>
      </c>
      <c r="E3" s="13">
        <v>0.4</v>
      </c>
      <c r="F3" s="4">
        <f t="shared" si="0"/>
        <v>1388.4</v>
      </c>
      <c r="G3" s="10">
        <v>46176</v>
      </c>
      <c r="H3" s="6" t="s">
        <v>8</v>
      </c>
    </row>
    <row r="4" spans="1:9" s="14" customFormat="1" x14ac:dyDescent="0.2">
      <c r="A4" s="12" t="s">
        <v>61</v>
      </c>
      <c r="B4" s="7" t="s">
        <v>62</v>
      </c>
      <c r="C4" s="5">
        <v>1</v>
      </c>
      <c r="D4" s="5">
        <v>2314</v>
      </c>
      <c r="E4" s="13">
        <v>0.4</v>
      </c>
      <c r="F4" s="4">
        <f t="shared" si="0"/>
        <v>1388.4</v>
      </c>
      <c r="G4" s="10">
        <v>46155</v>
      </c>
      <c r="H4" s="6" t="s">
        <v>8</v>
      </c>
      <c r="I4" s="4"/>
    </row>
    <row r="5" spans="1:9" s="14" customFormat="1" x14ac:dyDescent="0.2">
      <c r="A5" s="12" t="s">
        <v>63</v>
      </c>
      <c r="B5" s="7" t="s">
        <v>64</v>
      </c>
      <c r="C5" s="5">
        <v>1</v>
      </c>
      <c r="D5" s="5">
        <v>2314</v>
      </c>
      <c r="E5" s="13">
        <v>0.4</v>
      </c>
      <c r="F5" s="4">
        <f t="shared" si="0"/>
        <v>1388.4</v>
      </c>
      <c r="G5" s="10">
        <v>46155</v>
      </c>
      <c r="H5" s="6" t="s">
        <v>8</v>
      </c>
      <c r="I5" s="4"/>
    </row>
    <row r="6" spans="1:9" s="14" customFormat="1" x14ac:dyDescent="0.2">
      <c r="A6" s="12" t="s">
        <v>18</v>
      </c>
      <c r="B6" s="7" t="s">
        <v>19</v>
      </c>
      <c r="C6" s="5">
        <v>2</v>
      </c>
      <c r="D6" s="5">
        <v>1700</v>
      </c>
      <c r="E6" s="13">
        <v>0.7</v>
      </c>
      <c r="F6" s="4">
        <f t="shared" si="0"/>
        <v>510</v>
      </c>
      <c r="G6" s="10">
        <v>46081</v>
      </c>
      <c r="H6" s="6" t="s">
        <v>14</v>
      </c>
      <c r="I6" s="4"/>
    </row>
    <row r="7" spans="1:9" s="14" customFormat="1" x14ac:dyDescent="0.2">
      <c r="A7" s="12" t="s">
        <v>48</v>
      </c>
      <c r="B7" s="7" t="s">
        <v>49</v>
      </c>
      <c r="C7" s="5">
        <v>1</v>
      </c>
      <c r="D7" s="5">
        <v>299</v>
      </c>
      <c r="E7" s="13">
        <v>0.4</v>
      </c>
      <c r="F7" s="4">
        <f t="shared" si="0"/>
        <v>179.39999999999998</v>
      </c>
      <c r="G7" s="10">
        <v>46135</v>
      </c>
      <c r="H7" s="6" t="s">
        <v>14</v>
      </c>
      <c r="I7" s="4"/>
    </row>
    <row r="8" spans="1:9" s="14" customFormat="1" x14ac:dyDescent="0.2">
      <c r="A8" s="12" t="s">
        <v>36</v>
      </c>
      <c r="B8" s="7" t="s">
        <v>37</v>
      </c>
      <c r="C8" s="5">
        <v>2</v>
      </c>
      <c r="D8" s="5">
        <v>2599</v>
      </c>
      <c r="E8" s="13">
        <v>0.6</v>
      </c>
      <c r="F8" s="4">
        <f t="shared" si="0"/>
        <v>1039.6000000000001</v>
      </c>
      <c r="G8" s="10">
        <v>46112</v>
      </c>
      <c r="H8" s="6" t="s">
        <v>14</v>
      </c>
      <c r="I8" s="4"/>
    </row>
    <row r="9" spans="1:9" s="14" customFormat="1" x14ac:dyDescent="0.2">
      <c r="A9" s="12" t="s">
        <v>38</v>
      </c>
      <c r="B9" s="7" t="s">
        <v>39</v>
      </c>
      <c r="C9" s="5">
        <v>1</v>
      </c>
      <c r="D9" s="5">
        <v>786</v>
      </c>
      <c r="E9" s="13">
        <v>0.5</v>
      </c>
      <c r="F9" s="4">
        <f t="shared" si="0"/>
        <v>393</v>
      </c>
      <c r="G9" s="10">
        <v>46112</v>
      </c>
      <c r="H9" s="6" t="s">
        <v>14</v>
      </c>
      <c r="I9" s="4"/>
    </row>
    <row r="10" spans="1:9" s="14" customFormat="1" x14ac:dyDescent="0.2">
      <c r="A10" s="12" t="s">
        <v>46</v>
      </c>
      <c r="B10" s="7" t="s">
        <v>47</v>
      </c>
      <c r="C10" s="5">
        <v>1</v>
      </c>
      <c r="D10" s="5">
        <v>954</v>
      </c>
      <c r="E10" s="13">
        <v>0.4</v>
      </c>
      <c r="F10" s="4">
        <f t="shared" si="0"/>
        <v>572.4</v>
      </c>
      <c r="G10" s="10">
        <v>46132</v>
      </c>
      <c r="H10" s="6" t="s">
        <v>14</v>
      </c>
      <c r="I10" s="4"/>
    </row>
    <row r="11" spans="1:9" x14ac:dyDescent="0.2">
      <c r="A11" s="12" t="s">
        <v>55</v>
      </c>
      <c r="B11" s="7" t="s">
        <v>56</v>
      </c>
      <c r="C11" s="5">
        <v>1</v>
      </c>
      <c r="D11" s="5">
        <v>1828</v>
      </c>
      <c r="E11" s="13">
        <v>0.4</v>
      </c>
      <c r="F11" s="4">
        <f t="shared" si="0"/>
        <v>1096.8</v>
      </c>
      <c r="G11" s="10">
        <v>46146</v>
      </c>
      <c r="H11" s="6" t="s">
        <v>14</v>
      </c>
    </row>
    <row r="12" spans="1:9" x14ac:dyDescent="0.2">
      <c r="A12" s="12" t="s">
        <v>69</v>
      </c>
      <c r="B12" s="7" t="s">
        <v>70</v>
      </c>
      <c r="C12" s="5">
        <v>3</v>
      </c>
      <c r="D12" s="5">
        <v>177.7</v>
      </c>
      <c r="E12" s="13">
        <v>0.4</v>
      </c>
      <c r="F12" s="4">
        <f t="shared" si="0"/>
        <v>106.61999999999999</v>
      </c>
      <c r="G12" s="10">
        <v>46173</v>
      </c>
      <c r="H12" s="6" t="s">
        <v>14</v>
      </c>
    </row>
    <row r="13" spans="1:9" x14ac:dyDescent="0.2">
      <c r="A13" s="12" t="s">
        <v>82</v>
      </c>
      <c r="B13" s="7" t="s">
        <v>83</v>
      </c>
      <c r="C13" s="5">
        <v>2</v>
      </c>
      <c r="D13" s="5">
        <v>680</v>
      </c>
      <c r="E13" s="13">
        <v>0.3</v>
      </c>
      <c r="F13" s="4">
        <f t="shared" si="0"/>
        <v>476</v>
      </c>
      <c r="G13" s="10">
        <v>46196</v>
      </c>
      <c r="H13" s="6" t="s">
        <v>12</v>
      </c>
    </row>
    <row r="14" spans="1:9" x14ac:dyDescent="0.2">
      <c r="A14" s="15" t="s">
        <v>74</v>
      </c>
      <c r="B14" s="16" t="s">
        <v>75</v>
      </c>
      <c r="C14" s="4">
        <v>9</v>
      </c>
      <c r="D14" s="4">
        <v>2510</v>
      </c>
      <c r="E14" s="13">
        <v>0.4</v>
      </c>
      <c r="F14" s="4">
        <f t="shared" si="0"/>
        <v>1506</v>
      </c>
      <c r="G14" s="17">
        <v>46174</v>
      </c>
      <c r="H14" s="14" t="s">
        <v>12</v>
      </c>
    </row>
    <row r="15" spans="1:9" x14ac:dyDescent="0.2">
      <c r="A15" s="15" t="s">
        <v>28</v>
      </c>
      <c r="B15" s="16" t="s">
        <v>29</v>
      </c>
      <c r="C15" s="4">
        <v>6</v>
      </c>
      <c r="D15" s="4">
        <v>2144</v>
      </c>
      <c r="E15" s="13">
        <v>0.6</v>
      </c>
      <c r="F15" s="4">
        <f t="shared" si="0"/>
        <v>857.60000000000014</v>
      </c>
      <c r="G15" s="17">
        <v>46101</v>
      </c>
      <c r="H15" s="14" t="s">
        <v>12</v>
      </c>
    </row>
    <row r="16" spans="1:9" x14ac:dyDescent="0.2">
      <c r="A16" s="12" t="s">
        <v>78</v>
      </c>
      <c r="B16" s="7" t="s">
        <v>79</v>
      </c>
      <c r="C16" s="5">
        <v>1</v>
      </c>
      <c r="D16" s="5">
        <v>4796</v>
      </c>
      <c r="E16" s="13">
        <v>0.3</v>
      </c>
      <c r="F16" s="4">
        <f t="shared" si="0"/>
        <v>3357.2</v>
      </c>
      <c r="G16" s="10">
        <v>46177</v>
      </c>
      <c r="H16" s="6" t="s">
        <v>12</v>
      </c>
    </row>
    <row r="17" spans="1:8" x14ac:dyDescent="0.2">
      <c r="A17" s="12" t="s">
        <v>16</v>
      </c>
      <c r="B17" s="7" t="s">
        <v>17</v>
      </c>
      <c r="C17" s="5">
        <v>2</v>
      </c>
      <c r="D17" s="5">
        <v>1987</v>
      </c>
      <c r="E17" s="13">
        <v>0.9</v>
      </c>
      <c r="F17" s="4">
        <f t="shared" si="0"/>
        <v>198.70000000000005</v>
      </c>
      <c r="G17" s="10">
        <v>46060</v>
      </c>
      <c r="H17" s="6" t="s">
        <v>12</v>
      </c>
    </row>
    <row r="18" spans="1:8" x14ac:dyDescent="0.2">
      <c r="A18" s="12" t="s">
        <v>24</v>
      </c>
      <c r="B18" s="7" t="s">
        <v>25</v>
      </c>
      <c r="C18" s="5">
        <v>1</v>
      </c>
      <c r="D18" s="5">
        <v>1987</v>
      </c>
      <c r="E18" s="13">
        <v>0.6</v>
      </c>
      <c r="F18" s="4">
        <f t="shared" si="0"/>
        <v>794.8</v>
      </c>
      <c r="G18" s="10">
        <v>46093</v>
      </c>
      <c r="H18" s="6" t="s">
        <v>12</v>
      </c>
    </row>
    <row r="19" spans="1:8" x14ac:dyDescent="0.2">
      <c r="A19" s="12" t="s">
        <v>95</v>
      </c>
      <c r="B19" s="7" t="s">
        <v>96</v>
      </c>
      <c r="C19" s="5">
        <v>1</v>
      </c>
      <c r="D19" s="5">
        <v>2407</v>
      </c>
      <c r="E19" s="13">
        <v>0.2</v>
      </c>
      <c r="F19" s="4">
        <f t="shared" si="0"/>
        <v>1925.6</v>
      </c>
      <c r="G19" s="10">
        <v>46216</v>
      </c>
      <c r="H19" s="6" t="s">
        <v>12</v>
      </c>
    </row>
    <row r="20" spans="1:8" x14ac:dyDescent="0.2">
      <c r="A20" s="15" t="s">
        <v>40</v>
      </c>
      <c r="B20" s="16" t="s">
        <v>41</v>
      </c>
      <c r="C20" s="4">
        <v>5</v>
      </c>
      <c r="D20" s="4">
        <v>3626</v>
      </c>
      <c r="E20" s="13">
        <v>0.6</v>
      </c>
      <c r="F20" s="4">
        <f t="shared" si="0"/>
        <v>1450.4</v>
      </c>
      <c r="G20" s="17">
        <v>46124</v>
      </c>
      <c r="H20" s="14" t="s">
        <v>12</v>
      </c>
    </row>
    <row r="21" spans="1:8" x14ac:dyDescent="0.2">
      <c r="A21" s="15" t="s">
        <v>80</v>
      </c>
      <c r="B21" s="16" t="s">
        <v>81</v>
      </c>
      <c r="C21" s="4">
        <v>3</v>
      </c>
      <c r="D21" s="4">
        <v>3351</v>
      </c>
      <c r="E21" s="13">
        <v>0.4</v>
      </c>
      <c r="F21" s="4">
        <f t="shared" si="0"/>
        <v>2010.6</v>
      </c>
      <c r="G21" s="17">
        <v>46185</v>
      </c>
      <c r="H21" s="14" t="s">
        <v>12</v>
      </c>
    </row>
    <row r="22" spans="1:8" x14ac:dyDescent="0.2">
      <c r="A22" s="15" t="s">
        <v>26</v>
      </c>
      <c r="B22" s="16" t="s">
        <v>27</v>
      </c>
      <c r="C22" s="4">
        <v>8</v>
      </c>
      <c r="D22" s="4">
        <v>5643</v>
      </c>
      <c r="E22" s="13">
        <v>0.7</v>
      </c>
      <c r="F22" s="4">
        <f t="shared" si="0"/>
        <v>1692.9</v>
      </c>
      <c r="G22" s="17">
        <v>46093</v>
      </c>
      <c r="H22" s="14" t="s">
        <v>12</v>
      </c>
    </row>
    <row r="23" spans="1:8" x14ac:dyDescent="0.2">
      <c r="A23" s="12" t="s">
        <v>44</v>
      </c>
      <c r="B23" s="7" t="s">
        <v>45</v>
      </c>
      <c r="C23" s="5">
        <v>1</v>
      </c>
      <c r="D23" s="5">
        <v>5992</v>
      </c>
      <c r="E23" s="13">
        <v>0.4</v>
      </c>
      <c r="F23" s="4">
        <f t="shared" si="0"/>
        <v>3595.2</v>
      </c>
      <c r="G23" s="10">
        <v>46131</v>
      </c>
      <c r="H23" s="6" t="s">
        <v>9</v>
      </c>
    </row>
    <row r="24" spans="1:8" x14ac:dyDescent="0.2">
      <c r="A24" s="15" t="s">
        <v>20</v>
      </c>
      <c r="B24" s="16" t="s">
        <v>21</v>
      </c>
      <c r="C24" s="4">
        <v>5</v>
      </c>
      <c r="D24" s="4">
        <v>6474</v>
      </c>
      <c r="E24" s="13">
        <v>0.7</v>
      </c>
      <c r="F24" s="4">
        <f t="shared" si="0"/>
        <v>1942.2000000000007</v>
      </c>
      <c r="G24" s="17">
        <v>46081</v>
      </c>
      <c r="H24" s="14" t="s">
        <v>9</v>
      </c>
    </row>
    <row r="25" spans="1:8" x14ac:dyDescent="0.2">
      <c r="A25" s="12" t="s">
        <v>42</v>
      </c>
      <c r="B25" s="7" t="s">
        <v>43</v>
      </c>
      <c r="C25" s="5">
        <v>1</v>
      </c>
      <c r="D25" s="5">
        <v>2430</v>
      </c>
      <c r="E25" s="13">
        <v>0.5</v>
      </c>
      <c r="F25" s="4">
        <f t="shared" si="0"/>
        <v>1215</v>
      </c>
      <c r="G25" s="10">
        <v>46126</v>
      </c>
      <c r="H25" s="6" t="s">
        <v>9</v>
      </c>
    </row>
    <row r="26" spans="1:8" ht="25.5" x14ac:dyDescent="0.2">
      <c r="A26" s="15" t="s">
        <v>91</v>
      </c>
      <c r="B26" s="16" t="s">
        <v>92</v>
      </c>
      <c r="C26" s="4">
        <v>1</v>
      </c>
      <c r="D26" s="4">
        <v>9610</v>
      </c>
      <c r="E26" s="13">
        <v>0.2</v>
      </c>
      <c r="F26" s="4">
        <f t="shared" si="0"/>
        <v>7688</v>
      </c>
      <c r="G26" s="17">
        <v>46205</v>
      </c>
      <c r="H26" s="14" t="s">
        <v>35</v>
      </c>
    </row>
    <row r="27" spans="1:8" x14ac:dyDescent="0.2">
      <c r="A27" s="12" t="s">
        <v>33</v>
      </c>
      <c r="B27" s="7" t="s">
        <v>34</v>
      </c>
      <c r="C27" s="5">
        <v>1</v>
      </c>
      <c r="D27" s="5">
        <v>5510</v>
      </c>
      <c r="E27" s="13">
        <v>0.5</v>
      </c>
      <c r="F27" s="4">
        <f t="shared" si="0"/>
        <v>2755</v>
      </c>
      <c r="G27" s="10">
        <v>46107</v>
      </c>
      <c r="H27" s="6" t="s">
        <v>35</v>
      </c>
    </row>
    <row r="28" spans="1:8" ht="25.5" x14ac:dyDescent="0.2">
      <c r="A28" s="12" t="s">
        <v>93</v>
      </c>
      <c r="B28" s="7" t="s">
        <v>94</v>
      </c>
      <c r="C28" s="5">
        <v>1</v>
      </c>
      <c r="D28" s="5">
        <v>5436</v>
      </c>
      <c r="E28" s="13">
        <v>0.2</v>
      </c>
      <c r="F28" s="4">
        <f t="shared" si="0"/>
        <v>4348.8</v>
      </c>
      <c r="G28" s="10">
        <v>46206</v>
      </c>
      <c r="H28" s="6" t="s">
        <v>35</v>
      </c>
    </row>
    <row r="29" spans="1:8" x14ac:dyDescent="0.2">
      <c r="A29" s="12" t="s">
        <v>65</v>
      </c>
      <c r="B29" s="7" t="s">
        <v>66</v>
      </c>
      <c r="C29" s="5">
        <v>1</v>
      </c>
      <c r="D29" s="5">
        <v>3437.1</v>
      </c>
      <c r="E29" s="13">
        <v>0.3</v>
      </c>
      <c r="F29" s="4">
        <f t="shared" si="0"/>
        <v>2405.9700000000003</v>
      </c>
      <c r="G29" s="10">
        <v>46169</v>
      </c>
      <c r="H29" s="6" t="s">
        <v>35</v>
      </c>
    </row>
    <row r="30" spans="1:8" x14ac:dyDescent="0.2">
      <c r="A30" s="12" t="s">
        <v>67</v>
      </c>
      <c r="B30" s="7" t="s">
        <v>68</v>
      </c>
      <c r="C30" s="5">
        <v>20</v>
      </c>
      <c r="D30" s="5">
        <v>174</v>
      </c>
      <c r="E30" s="13">
        <v>0.4</v>
      </c>
      <c r="F30" s="4">
        <f t="shared" si="0"/>
        <v>104.39999999999999</v>
      </c>
      <c r="G30" s="10">
        <v>46173</v>
      </c>
      <c r="H30" s="6" t="s">
        <v>11</v>
      </c>
    </row>
    <row r="31" spans="1:8" x14ac:dyDescent="0.2">
      <c r="A31" s="12" t="s">
        <v>53</v>
      </c>
      <c r="B31" s="7" t="s">
        <v>54</v>
      </c>
      <c r="C31" s="5">
        <v>42</v>
      </c>
      <c r="D31" s="5">
        <v>99</v>
      </c>
      <c r="E31" s="13">
        <v>0.5</v>
      </c>
      <c r="F31" s="4">
        <f t="shared" si="0"/>
        <v>49.5</v>
      </c>
      <c r="G31" s="10">
        <v>46142</v>
      </c>
      <c r="H31" s="6" t="s">
        <v>11</v>
      </c>
    </row>
    <row r="32" spans="1:8" ht="25.5" x14ac:dyDescent="0.2">
      <c r="A32" s="12" t="s">
        <v>22</v>
      </c>
      <c r="B32" s="7" t="s">
        <v>23</v>
      </c>
      <c r="C32" s="5">
        <v>1</v>
      </c>
      <c r="D32" s="5">
        <v>1444</v>
      </c>
      <c r="E32" s="13">
        <v>0.6</v>
      </c>
      <c r="F32" s="4">
        <f t="shared" si="0"/>
        <v>577.6</v>
      </c>
      <c r="G32" s="10">
        <v>46086</v>
      </c>
      <c r="H32" s="6" t="s">
        <v>15</v>
      </c>
    </row>
    <row r="33" spans="1:8" x14ac:dyDescent="0.2">
      <c r="A33" s="15" t="s">
        <v>97</v>
      </c>
      <c r="B33" s="16" t="s">
        <v>98</v>
      </c>
      <c r="C33" s="4">
        <v>11</v>
      </c>
      <c r="D33" s="4">
        <v>6239</v>
      </c>
      <c r="E33" s="13">
        <v>0.2</v>
      </c>
      <c r="F33" s="4">
        <f t="shared" si="0"/>
        <v>4991.2</v>
      </c>
      <c r="G33" s="17">
        <v>46219</v>
      </c>
      <c r="H33" s="14" t="s">
        <v>10</v>
      </c>
    </row>
    <row r="34" spans="1:8" x14ac:dyDescent="0.2">
      <c r="A34" s="12" t="s">
        <v>87</v>
      </c>
      <c r="B34" s="7" t="s">
        <v>88</v>
      </c>
      <c r="C34" s="5">
        <v>1</v>
      </c>
      <c r="D34" s="5">
        <v>1969</v>
      </c>
      <c r="E34" s="13">
        <v>0.2</v>
      </c>
      <c r="F34" s="4">
        <f t="shared" si="0"/>
        <v>1575.2</v>
      </c>
      <c r="G34" s="10">
        <v>46203</v>
      </c>
      <c r="H34" s="6" t="s">
        <v>10</v>
      </c>
    </row>
    <row r="35" spans="1:8" x14ac:dyDescent="0.2">
      <c r="A35" s="12" t="s">
        <v>89</v>
      </c>
      <c r="B35" s="7" t="s">
        <v>90</v>
      </c>
      <c r="C35" s="5">
        <v>8</v>
      </c>
      <c r="D35" s="5">
        <v>188</v>
      </c>
      <c r="E35" s="13">
        <v>0.3</v>
      </c>
      <c r="F35" s="4">
        <f t="shared" si="0"/>
        <v>131.6</v>
      </c>
      <c r="G35" s="10">
        <v>46204</v>
      </c>
      <c r="H35" s="6" t="s">
        <v>10</v>
      </c>
    </row>
    <row r="36" spans="1:8" ht="25.5" x14ac:dyDescent="0.2">
      <c r="A36" s="12" t="s">
        <v>30</v>
      </c>
      <c r="B36" s="7" t="s">
        <v>31</v>
      </c>
      <c r="C36" s="5">
        <v>1</v>
      </c>
      <c r="D36" s="5">
        <v>1924</v>
      </c>
      <c r="E36" s="13">
        <v>0.5</v>
      </c>
      <c r="F36" s="4">
        <f t="shared" si="0"/>
        <v>962</v>
      </c>
      <c r="G36" s="10">
        <v>46106</v>
      </c>
      <c r="H36" s="6" t="s">
        <v>32</v>
      </c>
    </row>
    <row r="37" spans="1:8" ht="25.5" x14ac:dyDescent="0.2">
      <c r="A37" s="12" t="s">
        <v>71</v>
      </c>
      <c r="B37" s="7" t="s">
        <v>72</v>
      </c>
      <c r="C37" s="5">
        <v>1</v>
      </c>
      <c r="D37" s="5">
        <v>1499</v>
      </c>
      <c r="E37" s="13">
        <v>0.3</v>
      </c>
      <c r="F37" s="4">
        <f t="shared" si="0"/>
        <v>1049.3</v>
      </c>
      <c r="G37" s="10">
        <v>46173</v>
      </c>
      <c r="H37" s="6" t="s">
        <v>73</v>
      </c>
    </row>
    <row r="38" spans="1:8" x14ac:dyDescent="0.2">
      <c r="A38" s="12" t="s">
        <v>84</v>
      </c>
      <c r="B38" s="7" t="s">
        <v>85</v>
      </c>
      <c r="C38" s="5">
        <v>6</v>
      </c>
      <c r="D38" s="5">
        <v>519</v>
      </c>
      <c r="E38" s="13">
        <v>0.3</v>
      </c>
      <c r="F38" s="4">
        <f t="shared" si="0"/>
        <v>363.3</v>
      </c>
      <c r="G38" s="10">
        <v>46201</v>
      </c>
      <c r="H38" s="6" t="s">
        <v>86</v>
      </c>
    </row>
    <row r="39" spans="1:8" ht="25.5" x14ac:dyDescent="0.2">
      <c r="A39" s="12" t="s">
        <v>99</v>
      </c>
      <c r="B39" s="7" t="s">
        <v>100</v>
      </c>
      <c r="C39" s="5">
        <v>3</v>
      </c>
      <c r="D39" s="5">
        <v>8637</v>
      </c>
      <c r="E39" s="13">
        <v>0.2</v>
      </c>
      <c r="F39" s="4">
        <f t="shared" si="0"/>
        <v>6909.6</v>
      </c>
      <c r="G39" s="10">
        <v>46234</v>
      </c>
      <c r="H39" s="6" t="s">
        <v>101</v>
      </c>
    </row>
    <row r="40" spans="1:8" x14ac:dyDescent="0.2">
      <c r="A40" s="12" t="s">
        <v>50</v>
      </c>
      <c r="B40" s="7" t="s">
        <v>51</v>
      </c>
      <c r="C40" s="5">
        <v>3</v>
      </c>
      <c r="D40" s="5">
        <v>760</v>
      </c>
      <c r="E40" s="13">
        <v>0.5</v>
      </c>
      <c r="F40" s="4">
        <f t="shared" si="0"/>
        <v>380</v>
      </c>
      <c r="G40" s="10">
        <v>46142</v>
      </c>
      <c r="H40" s="6" t="s">
        <v>52</v>
      </c>
    </row>
    <row r="41" spans="1:8" ht="25.5" x14ac:dyDescent="0.2">
      <c r="A41" s="12" t="s">
        <v>57</v>
      </c>
      <c r="B41" s="7" t="s">
        <v>58</v>
      </c>
      <c r="C41" s="5">
        <v>7</v>
      </c>
      <c r="D41" s="5">
        <v>473</v>
      </c>
      <c r="E41" s="13">
        <v>0.5</v>
      </c>
      <c r="F41" s="4">
        <f t="shared" si="0"/>
        <v>236.5</v>
      </c>
      <c r="G41" s="10">
        <v>46149</v>
      </c>
      <c r="H41" s="6" t="s">
        <v>13</v>
      </c>
    </row>
  </sheetData>
  <sortState xmlns:xlrd2="http://schemas.microsoft.com/office/spreadsheetml/2017/richdata2" ref="A2:H41">
    <sortCondition ref="H2:H41"/>
    <sortCondition ref="A2:A41"/>
    <sortCondition ref="G2:G41"/>
  </sortState>
  <phoneticPr fontId="0" type="noConversion"/>
  <printOptions horizontalCentered="1" gridLines="1"/>
  <pageMargins left="0.11811023622047245" right="0.11811023622047245" top="0.94488188976377963" bottom="0.74803149606299213" header="0.31496062992125984" footer="0.31496062992125984"/>
  <pageSetup paperSize="9" scale="99" fitToHeight="3" orientation="portrait" r:id="rId1"/>
  <headerFooter alignWithMargins="0">
    <oddHeader>&amp;L&amp;G&amp;C&amp;"MS Sans Serif,Tučné"&amp;12&amp;U&amp;F&amp;R&amp;D</oddHeader>
    <oddFooter>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Akce</vt:lpstr>
      <vt:lpstr>Akce!Názvy_tisku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Vedral</dc:creator>
  <cp:lastModifiedBy>Tomáš Vedral</cp:lastModifiedBy>
  <cp:lastPrinted>2026-02-05T13:49:58Z</cp:lastPrinted>
  <dcterms:created xsi:type="dcterms:W3CDTF">2011-09-16T09:07:18Z</dcterms:created>
  <dcterms:modified xsi:type="dcterms:W3CDTF">2026-02-05T13:50:52Z</dcterms:modified>
</cp:coreProperties>
</file>